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310" tabRatio="836"/>
  </bookViews>
  <sheets>
    <sheet name="Kurser" sheetId="7" r:id="rId1"/>
  </sheets>
  <definedNames>
    <definedName name="_xlnm.Print_Titles" localSheetId="0">Kurser!$A:$D,Kurser!$1:$5</definedName>
  </definedNames>
  <calcPr calcId="145621"/>
</workbook>
</file>

<file path=xl/calcChain.xml><?xml version="1.0" encoding="utf-8"?>
<calcChain xmlns="http://schemas.openxmlformats.org/spreadsheetml/2006/main">
  <c r="M60" i="7" l="1"/>
  <c r="N60" i="7"/>
  <c r="O60" i="7"/>
  <c r="P60" i="7"/>
  <c r="Q60" i="7"/>
  <c r="M37" i="7"/>
  <c r="N37" i="7"/>
  <c r="N61" i="7" s="1"/>
  <c r="O37" i="7"/>
  <c r="P37" i="7"/>
  <c r="P61" i="7" s="1"/>
  <c r="Q37" i="7"/>
  <c r="M24" i="7"/>
  <c r="N24" i="7"/>
  <c r="O24" i="7"/>
  <c r="P24" i="7"/>
  <c r="Q24" i="7"/>
  <c r="U24" i="7"/>
  <c r="V24" i="7"/>
  <c r="U37" i="7"/>
  <c r="V37" i="7"/>
  <c r="U60" i="7"/>
  <c r="V60" i="7"/>
  <c r="O61" i="7" l="1"/>
  <c r="O63" i="7" s="1"/>
  <c r="Q61" i="7"/>
  <c r="Q63" i="7" s="1"/>
  <c r="M61" i="7"/>
  <c r="M63" i="7" s="1"/>
  <c r="N63" i="7"/>
  <c r="P63" i="7"/>
  <c r="V61" i="7"/>
  <c r="V63" i="7" s="1"/>
  <c r="U61" i="7"/>
  <c r="U63" i="7" s="1"/>
  <c r="D8" i="7" l="1"/>
  <c r="D30" i="7" l="1"/>
  <c r="D31" i="7"/>
  <c r="D32" i="7"/>
  <c r="D33" i="7"/>
  <c r="D34" i="7"/>
  <c r="D35" i="7"/>
  <c r="D36" i="7"/>
  <c r="D29" i="7"/>
  <c r="D12" i="7" l="1"/>
  <c r="G60" i="7"/>
  <c r="G37" i="7"/>
  <c r="G24" i="7"/>
  <c r="G61" i="7" l="1"/>
  <c r="G63" i="7" s="1"/>
  <c r="C24" i="7"/>
  <c r="C60" i="7"/>
  <c r="D59" i="7"/>
  <c r="D57" i="7"/>
  <c r="D55" i="7"/>
  <c r="D52" i="7"/>
  <c r="D45" i="7"/>
  <c r="D42" i="7"/>
  <c r="D40" i="7"/>
  <c r="D15" i="7"/>
  <c r="T60" i="7"/>
  <c r="D9" i="7" l="1"/>
  <c r="D58" i="7" l="1"/>
  <c r="D56" i="7"/>
  <c r="D54" i="7"/>
  <c r="D53" i="7"/>
  <c r="D51" i="7"/>
  <c r="D50" i="7"/>
  <c r="D49" i="7"/>
  <c r="D48" i="7"/>
  <c r="D47" i="7"/>
  <c r="D46" i="7"/>
  <c r="D44" i="7"/>
  <c r="D43" i="7"/>
  <c r="D41" i="7"/>
  <c r="D10" i="7"/>
  <c r="D11" i="7"/>
  <c r="D13" i="7"/>
  <c r="D14" i="7"/>
  <c r="D16" i="7"/>
  <c r="D17" i="7"/>
  <c r="D18" i="7"/>
  <c r="D19" i="7"/>
  <c r="D20" i="7"/>
  <c r="D21" i="7"/>
  <c r="D22" i="7"/>
  <c r="D23" i="7"/>
  <c r="E24" i="7"/>
  <c r="F24" i="7"/>
  <c r="H24" i="7"/>
  <c r="I24" i="7"/>
  <c r="J24" i="7"/>
  <c r="K24" i="7"/>
  <c r="L24" i="7"/>
  <c r="R24" i="7"/>
  <c r="S24" i="7"/>
  <c r="T24" i="7"/>
  <c r="E37" i="7"/>
  <c r="F37" i="7"/>
  <c r="H37" i="7"/>
  <c r="I37" i="7"/>
  <c r="J37" i="7"/>
  <c r="K37" i="7"/>
  <c r="L37" i="7"/>
  <c r="R37" i="7"/>
  <c r="S37" i="7"/>
  <c r="T37" i="7"/>
  <c r="E60" i="7"/>
  <c r="F60" i="7"/>
  <c r="H60" i="7"/>
  <c r="I60" i="7"/>
  <c r="J60" i="7"/>
  <c r="K60" i="7"/>
  <c r="L60" i="7"/>
  <c r="R60" i="7"/>
  <c r="S60" i="7"/>
  <c r="E61" i="7" l="1"/>
  <c r="K61" i="7"/>
  <c r="K63" i="7" s="1"/>
  <c r="E63" i="7"/>
  <c r="D24" i="7"/>
  <c r="F61" i="7"/>
  <c r="F63" i="7" s="1"/>
  <c r="L61" i="7"/>
  <c r="L63" i="7" s="1"/>
  <c r="D37" i="7"/>
  <c r="D60" i="7"/>
  <c r="T61" i="7"/>
  <c r="T63" i="7" s="1"/>
  <c r="S61" i="7"/>
  <c r="S63" i="7" s="1"/>
  <c r="J61" i="7"/>
  <c r="J63" i="7" s="1"/>
  <c r="H61" i="7"/>
  <c r="H63" i="7" s="1"/>
  <c r="R61" i="7"/>
  <c r="R63" i="7" s="1"/>
  <c r="I61" i="7"/>
  <c r="I63" i="7" s="1"/>
  <c r="C37" i="7"/>
  <c r="D61" i="7" l="1"/>
  <c r="D63" i="7" s="1"/>
  <c r="C61" i="7"/>
  <c r="C63" i="7" s="1"/>
</calcChain>
</file>

<file path=xl/sharedStrings.xml><?xml version="1.0" encoding="utf-8"?>
<sst xmlns="http://schemas.openxmlformats.org/spreadsheetml/2006/main" count="77" uniqueCount="76">
  <si>
    <t>Ordinarie verksamhet</t>
  </si>
  <si>
    <t>Intäkter</t>
  </si>
  <si>
    <t>Övriga hyror</t>
  </si>
  <si>
    <t>Övriga fakturerade kostnader</t>
  </si>
  <si>
    <t>Summa Intäkter</t>
  </si>
  <si>
    <t>Kostnader</t>
  </si>
  <si>
    <t>Övriga kostnader</t>
  </si>
  <si>
    <t>Köpta tjänster</t>
  </si>
  <si>
    <t>Km ersättningar</t>
  </si>
  <si>
    <t>Kontorsmaterial</t>
  </si>
  <si>
    <t>Postkostnader</t>
  </si>
  <si>
    <t>Tryckning och annonsering</t>
  </si>
  <si>
    <t>Mötestraktering</t>
  </si>
  <si>
    <t>Summa Övriga kostnader</t>
  </si>
  <si>
    <t>Ordinarie verksamhet totalt</t>
  </si>
  <si>
    <t>Övriga materialkostnader</t>
  </si>
  <si>
    <t>Kost och logi</t>
  </si>
  <si>
    <t>Personalkostnader</t>
  </si>
  <si>
    <t>Löner</t>
  </si>
  <si>
    <t>Socialskydds avgifter</t>
  </si>
  <si>
    <t>ArPL-avgifter</t>
  </si>
  <si>
    <t>Olycksfallsförsäkring</t>
  </si>
  <si>
    <t>Arbetslöshetspremie</t>
  </si>
  <si>
    <t>Grupplivförsäkring</t>
  </si>
  <si>
    <t>Summa Personalkostnader</t>
  </si>
  <si>
    <t>Övriga resekostnader</t>
  </si>
  <si>
    <t>Telefonkostnader</t>
  </si>
  <si>
    <t>Arvoden</t>
  </si>
  <si>
    <t>Försäkringskostnader</t>
  </si>
  <si>
    <t>Dagtraktamenten</t>
  </si>
  <si>
    <t>Kopiering, leasing</t>
  </si>
  <si>
    <t>Fonder, bidrag och understöd</t>
  </si>
  <si>
    <t>Läger och kursmaterial</t>
  </si>
  <si>
    <t>Aktivitetskostnader</t>
  </si>
  <si>
    <t>Transportkostnader</t>
  </si>
  <si>
    <t>Kostnader för föreläsningsutrymmen</t>
  </si>
  <si>
    <t>Post och telefonintäkter</t>
  </si>
  <si>
    <t>Deltagaravgifter</t>
  </si>
  <si>
    <t>Hyror för mötesrum</t>
  </si>
  <si>
    <t>Kostnader totalt</t>
  </si>
  <si>
    <t>Övriga intäkter</t>
  </si>
  <si>
    <t>Besöksintäkter</t>
  </si>
  <si>
    <t>Arbetslöshetspremie, pers.andel</t>
  </si>
  <si>
    <t>Arpl personalens andel</t>
  </si>
  <si>
    <t>Fakturerade kostnader</t>
  </si>
  <si>
    <t>Adb-tjänster</t>
  </si>
  <si>
    <t>Hyresintäkter, material</t>
  </si>
  <si>
    <t>Webb-sidornas kostnader</t>
  </si>
  <si>
    <t>BUDGET 2016</t>
  </si>
  <si>
    <t>Understöd fr BMR</t>
  </si>
  <si>
    <t>Understöd fr BMR tidigare år</t>
  </si>
  <si>
    <t>Folkhälsan</t>
  </si>
  <si>
    <t>Utfall aug 2016</t>
  </si>
  <si>
    <t>7 mars fonden</t>
  </si>
  <si>
    <t>Victor Ollqvists fond</t>
  </si>
  <si>
    <t>verks 5</t>
  </si>
  <si>
    <t>verks 6</t>
  </si>
  <si>
    <t>verks 7</t>
  </si>
  <si>
    <t>verks 8</t>
  </si>
  <si>
    <t>verks 9</t>
  </si>
  <si>
    <t>verks 10</t>
  </si>
  <si>
    <t>verks 11</t>
  </si>
  <si>
    <t>Totalt alla verksamheter ihopräknat</t>
  </si>
  <si>
    <t>BUDGET 2017 enligt styrelse och årsmöte</t>
  </si>
  <si>
    <t>DUV förening</t>
  </si>
  <si>
    <t>Aktiastiftelsen</t>
  </si>
  <si>
    <t>Fördelning på kostnadsställen</t>
  </si>
  <si>
    <t>verks 12</t>
  </si>
  <si>
    <t>verks 13</t>
  </si>
  <si>
    <t>verks 14</t>
  </si>
  <si>
    <t>verks 15</t>
  </si>
  <si>
    <t>verks 16</t>
  </si>
  <si>
    <t>t.ex. Fritids-verksam-het</t>
  </si>
  <si>
    <t>t.ex. Soppdagen</t>
  </si>
  <si>
    <t>t.ex. Rekreation</t>
  </si>
  <si>
    <t>t.ex. BMR-ansökan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</si>
</sst>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3" fillId="0" borderId="0" xfId="0" applyFont="1" applyAlignment="1">
      <alignment horizontal="left"/>
    </xf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3" fontId="2" fillId="0" borderId="0" xfId="0" applyNumberFormat="1" applyFont="1" applyBorder="1"/>
    <xf numFmtId="0" fontId="0" fillId="0" borderId="1" xfId="0" applyBorder="1" applyAlignment="1">
      <alignment horizontal="left"/>
    </xf>
    <xf numFmtId="4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2" fillId="0" borderId="1" xfId="0" applyFont="1" applyBorder="1" applyAlignment="1">
      <alignment horizontal="left"/>
    </xf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ill="1" applyBorder="1"/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4" fontId="2" fillId="0" borderId="2" xfId="0" applyNumberFormat="1" applyFont="1" applyBorder="1"/>
    <xf numFmtId="3" fontId="5" fillId="0" borderId="3" xfId="0" applyNumberFormat="1" applyFont="1" applyBorder="1"/>
    <xf numFmtId="14" fontId="1" fillId="0" borderId="0" xfId="0" applyNumberFormat="1" applyFont="1" applyAlignment="1">
      <alignment horizontal="left"/>
    </xf>
    <xf numFmtId="0" fontId="4" fillId="0" borderId="0" xfId="0" applyFont="1" applyFill="1"/>
    <xf numFmtId="0" fontId="2" fillId="0" borderId="6" xfId="0" applyFont="1" applyBorder="1" applyAlignment="1">
      <alignment horizontal="left"/>
    </xf>
    <xf numFmtId="0" fontId="2" fillId="0" borderId="10" xfId="0" applyFont="1" applyBorder="1"/>
    <xf numFmtId="4" fontId="2" fillId="0" borderId="8" xfId="0" applyNumberFormat="1" applyFont="1" applyBorder="1"/>
    <xf numFmtId="3" fontId="0" fillId="0" borderId="0" xfId="0" applyNumberFormat="1"/>
    <xf numFmtId="3" fontId="0" fillId="0" borderId="2" xfId="0" applyNumberFormat="1" applyBorder="1"/>
    <xf numFmtId="3" fontId="0" fillId="0" borderId="2" xfId="0" applyNumberFormat="1" applyFill="1" applyBorder="1"/>
    <xf numFmtId="3" fontId="2" fillId="0" borderId="2" xfId="0" applyNumberFormat="1" applyFont="1" applyBorder="1"/>
    <xf numFmtId="3" fontId="5" fillId="0" borderId="8" xfId="0" applyNumberFormat="1" applyFont="1" applyBorder="1"/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3" fontId="2" fillId="0" borderId="1" xfId="0" applyNumberFormat="1" applyFont="1" applyBorder="1"/>
    <xf numFmtId="3" fontId="0" fillId="0" borderId="1" xfId="0" applyNumberFormat="1" applyFill="1" applyBorder="1"/>
    <xf numFmtId="3" fontId="2" fillId="0" borderId="6" xfId="0" applyNumberFormat="1" applyFont="1" applyBorder="1"/>
    <xf numFmtId="4" fontId="2" fillId="0" borderId="7" xfId="0" applyNumberFormat="1" applyFont="1" applyBorder="1"/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9999FF"/>
      <color rgb="FF99CCFF"/>
      <color rgb="FFFF9999"/>
      <color rgb="FF0099CC"/>
      <color rgb="FF99CC00"/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RowHeight="15" x14ac:dyDescent="0.25"/>
  <cols>
    <col min="1" max="1" width="10.140625" style="1" customWidth="1"/>
    <col min="2" max="2" width="45" customWidth="1"/>
    <col min="3" max="4" width="14.42578125" style="22" customWidth="1"/>
    <col min="5" max="20" width="10.5703125" style="22" customWidth="1"/>
    <col min="21" max="21" width="10.42578125" style="17" customWidth="1"/>
    <col min="22" max="22" width="10.140625" customWidth="1"/>
  </cols>
  <sheetData>
    <row r="1" spans="1:23" x14ac:dyDescent="0.25">
      <c r="A1" s="3" t="s">
        <v>64</v>
      </c>
      <c r="U1" s="26"/>
      <c r="V1" s="2"/>
    </row>
    <row r="2" spans="1:23" x14ac:dyDescent="0.25">
      <c r="A2" s="3" t="s">
        <v>66</v>
      </c>
    </row>
    <row r="3" spans="1:23" s="13" customFormat="1" x14ac:dyDescent="0.25">
      <c r="A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17"/>
    </row>
    <row r="4" spans="1:23" ht="18.75" customHeight="1" x14ac:dyDescent="0.25">
      <c r="A4" s="46"/>
      <c r="B4" s="47"/>
      <c r="C4" s="44" t="s">
        <v>63</v>
      </c>
      <c r="D4" s="44" t="s">
        <v>62</v>
      </c>
      <c r="E4" s="44" t="s">
        <v>72</v>
      </c>
      <c r="F4" s="44" t="s">
        <v>73</v>
      </c>
      <c r="G4" s="44" t="s">
        <v>74</v>
      </c>
      <c r="H4" s="44" t="s">
        <v>75</v>
      </c>
      <c r="I4" s="44" t="s">
        <v>55</v>
      </c>
      <c r="J4" s="44" t="s">
        <v>56</v>
      </c>
      <c r="K4" s="44" t="s">
        <v>57</v>
      </c>
      <c r="L4" s="44" t="s">
        <v>58</v>
      </c>
      <c r="M4" s="44" t="s">
        <v>59</v>
      </c>
      <c r="N4" s="44" t="s">
        <v>60</v>
      </c>
      <c r="O4" s="44" t="s">
        <v>61</v>
      </c>
      <c r="P4" s="44" t="s">
        <v>67</v>
      </c>
      <c r="Q4" s="44" t="s">
        <v>68</v>
      </c>
      <c r="R4" s="44" t="s">
        <v>69</v>
      </c>
      <c r="S4" s="44" t="s">
        <v>70</v>
      </c>
      <c r="T4" s="44" t="s">
        <v>71</v>
      </c>
      <c r="U4" s="50" t="s">
        <v>48</v>
      </c>
      <c r="V4" s="42" t="s">
        <v>52</v>
      </c>
    </row>
    <row r="5" spans="1:23" ht="46.5" customHeight="1" x14ac:dyDescent="0.25">
      <c r="A5" s="48"/>
      <c r="B5" s="49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51"/>
      <c r="V5" s="43"/>
    </row>
    <row r="6" spans="1:23" x14ac:dyDescent="0.25">
      <c r="A6" s="12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0"/>
      <c r="U6" s="35"/>
      <c r="V6" s="9"/>
    </row>
    <row r="7" spans="1:23" x14ac:dyDescent="0.25">
      <c r="A7" s="12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0"/>
      <c r="U7" s="35"/>
      <c r="V7" s="9"/>
    </row>
    <row r="8" spans="1:23" x14ac:dyDescent="0.25">
      <c r="A8" s="8">
        <v>3030</v>
      </c>
      <c r="B8" s="4" t="s">
        <v>31</v>
      </c>
      <c r="C8" s="5"/>
      <c r="D8" s="5">
        <f t="shared" ref="D8:D23" si="0">SUM(E8:T8)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1"/>
      <c r="U8" s="36"/>
      <c r="V8" s="9"/>
    </row>
    <row r="9" spans="1:23" s="22" customFormat="1" x14ac:dyDescent="0.25">
      <c r="A9" s="8">
        <v>3030</v>
      </c>
      <c r="B9" s="4" t="s">
        <v>49</v>
      </c>
      <c r="C9" s="5"/>
      <c r="D9" s="5">
        <f t="shared" si="0"/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31"/>
      <c r="U9" s="36"/>
      <c r="V9" s="9"/>
    </row>
    <row r="10" spans="1:23" s="22" customFormat="1" hidden="1" x14ac:dyDescent="0.25">
      <c r="A10" s="8">
        <v>3030</v>
      </c>
      <c r="B10" s="4" t="s">
        <v>50</v>
      </c>
      <c r="C10" s="5"/>
      <c r="D10" s="5">
        <f t="shared" si="0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31"/>
      <c r="U10" s="36"/>
      <c r="V10" s="9"/>
    </row>
    <row r="11" spans="1:23" s="22" customFormat="1" x14ac:dyDescent="0.25">
      <c r="A11" s="8">
        <v>3030</v>
      </c>
      <c r="B11" s="11" t="s">
        <v>53</v>
      </c>
      <c r="C11" s="5"/>
      <c r="D11" s="5">
        <f t="shared" si="0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31"/>
      <c r="U11" s="36"/>
      <c r="V11" s="9"/>
    </row>
    <row r="12" spans="1:23" s="22" customFormat="1" x14ac:dyDescent="0.25">
      <c r="A12" s="8">
        <v>3030</v>
      </c>
      <c r="B12" s="11" t="s">
        <v>51</v>
      </c>
      <c r="C12" s="5"/>
      <c r="D12" s="5">
        <f t="shared" si="0"/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31"/>
      <c r="U12" s="36"/>
      <c r="V12" s="9"/>
    </row>
    <row r="13" spans="1:23" s="22" customFormat="1" x14ac:dyDescent="0.25">
      <c r="A13" s="8">
        <v>3030</v>
      </c>
      <c r="B13" s="11" t="s">
        <v>65</v>
      </c>
      <c r="C13" s="5"/>
      <c r="D13" s="5">
        <f t="shared" si="0"/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31"/>
      <c r="U13" s="36"/>
      <c r="V13" s="9"/>
    </row>
    <row r="14" spans="1:23" s="22" customFormat="1" x14ac:dyDescent="0.25">
      <c r="A14" s="8">
        <v>3030</v>
      </c>
      <c r="B14" s="11" t="s">
        <v>54</v>
      </c>
      <c r="C14" s="5"/>
      <c r="D14" s="5">
        <f t="shared" si="0"/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31"/>
      <c r="U14" s="36"/>
      <c r="V14" s="9"/>
    </row>
    <row r="15" spans="1:23" s="13" customFormat="1" x14ac:dyDescent="0.25">
      <c r="A15" s="8">
        <v>3100</v>
      </c>
      <c r="B15" s="4" t="s">
        <v>37</v>
      </c>
      <c r="C15" s="5"/>
      <c r="D15" s="5">
        <f t="shared" si="0"/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31"/>
      <c r="U15" s="36"/>
      <c r="V15" s="9"/>
      <c r="W15" s="30"/>
    </row>
    <row r="16" spans="1:23" s="20" customFormat="1" x14ac:dyDescent="0.25">
      <c r="A16" s="8">
        <v>3115</v>
      </c>
      <c r="B16" s="4" t="s">
        <v>41</v>
      </c>
      <c r="C16" s="5"/>
      <c r="D16" s="5">
        <f t="shared" si="0"/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31"/>
      <c r="U16" s="37"/>
      <c r="V16" s="9"/>
    </row>
    <row r="17" spans="1:24" s="20" customFormat="1" x14ac:dyDescent="0.25">
      <c r="A17" s="8">
        <v>3120</v>
      </c>
      <c r="B17" s="4" t="s">
        <v>46</v>
      </c>
      <c r="C17" s="5"/>
      <c r="D17" s="5">
        <f t="shared" si="0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31"/>
      <c r="U17" s="35"/>
      <c r="V17" s="10"/>
    </row>
    <row r="18" spans="1:24" s="20" customFormat="1" x14ac:dyDescent="0.25">
      <c r="A18" s="8">
        <v>3127</v>
      </c>
      <c r="B18" s="4" t="s">
        <v>2</v>
      </c>
      <c r="C18" s="5"/>
      <c r="D18" s="5">
        <f t="shared" si="0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31"/>
      <c r="U18" s="35"/>
      <c r="V18" s="10"/>
    </row>
    <row r="19" spans="1:24" s="22" customFormat="1" x14ac:dyDescent="0.25">
      <c r="A19" s="8">
        <v>3130</v>
      </c>
      <c r="B19" s="4" t="s">
        <v>40</v>
      </c>
      <c r="C19" s="5"/>
      <c r="D19" s="5">
        <f t="shared" si="0"/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31"/>
      <c r="U19" s="35"/>
      <c r="V19" s="10"/>
    </row>
    <row r="20" spans="1:24" s="20" customFormat="1" hidden="1" x14ac:dyDescent="0.25">
      <c r="A20" s="8">
        <v>3500</v>
      </c>
      <c r="B20" s="4" t="s">
        <v>36</v>
      </c>
      <c r="C20" s="5"/>
      <c r="D20" s="5">
        <f t="shared" si="0"/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31"/>
      <c r="U20" s="35"/>
      <c r="V20" s="10"/>
    </row>
    <row r="21" spans="1:24" s="20" customFormat="1" hidden="1" x14ac:dyDescent="0.25">
      <c r="A21" s="8">
        <v>3510</v>
      </c>
      <c r="B21" s="4" t="s">
        <v>3</v>
      </c>
      <c r="C21" s="5"/>
      <c r="D21" s="5">
        <f t="shared" si="0"/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31"/>
      <c r="U21" s="37"/>
      <c r="V21" s="9"/>
    </row>
    <row r="22" spans="1:24" s="17" customFormat="1" hidden="1" x14ac:dyDescent="0.25">
      <c r="A22" s="8">
        <v>3530</v>
      </c>
      <c r="B22" s="4" t="s">
        <v>44</v>
      </c>
      <c r="C22" s="5"/>
      <c r="D22" s="5">
        <f t="shared" si="0"/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31"/>
      <c r="U22" s="36"/>
      <c r="V22" s="9"/>
    </row>
    <row r="23" spans="1:24" s="17" customFormat="1" hidden="1" x14ac:dyDescent="0.25">
      <c r="A23" s="8">
        <v>3130</v>
      </c>
      <c r="B23" s="11" t="s">
        <v>40</v>
      </c>
      <c r="C23" s="18"/>
      <c r="D23" s="5">
        <f t="shared" si="0"/>
        <v>0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32"/>
      <c r="U23" s="36"/>
      <c r="V23" s="9"/>
    </row>
    <row r="24" spans="1:24" x14ac:dyDescent="0.25">
      <c r="A24" s="8"/>
      <c r="B24" s="6" t="s">
        <v>4</v>
      </c>
      <c r="C24" s="7">
        <f t="shared" ref="C24:V24" si="1">SUM(C8:C23)</f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7">
        <f t="shared" si="1"/>
        <v>0</v>
      </c>
      <c r="H24" s="7">
        <f t="shared" si="1"/>
        <v>0</v>
      </c>
      <c r="I24" s="7">
        <f t="shared" si="1"/>
        <v>0</v>
      </c>
      <c r="J24" s="7">
        <f t="shared" si="1"/>
        <v>0</v>
      </c>
      <c r="K24" s="7">
        <f t="shared" si="1"/>
        <v>0</v>
      </c>
      <c r="L24" s="7">
        <f t="shared" si="1"/>
        <v>0</v>
      </c>
      <c r="M24" s="7">
        <f t="shared" si="1"/>
        <v>0</v>
      </c>
      <c r="N24" s="7">
        <f t="shared" si="1"/>
        <v>0</v>
      </c>
      <c r="O24" s="7">
        <f t="shared" si="1"/>
        <v>0</v>
      </c>
      <c r="P24" s="7">
        <f t="shared" si="1"/>
        <v>0</v>
      </c>
      <c r="Q24" s="7">
        <f t="shared" si="1"/>
        <v>0</v>
      </c>
      <c r="R24" s="7">
        <f t="shared" si="1"/>
        <v>0</v>
      </c>
      <c r="S24" s="7">
        <f t="shared" si="1"/>
        <v>0</v>
      </c>
      <c r="T24" s="33">
        <f t="shared" si="1"/>
        <v>0</v>
      </c>
      <c r="U24" s="38">
        <f>SUM(U8:U23)</f>
        <v>0</v>
      </c>
      <c r="V24" s="23">
        <f t="shared" si="1"/>
        <v>0</v>
      </c>
      <c r="W24" s="30"/>
    </row>
    <row r="25" spans="1:24" x14ac:dyDescent="0.25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31"/>
      <c r="U25" s="36"/>
      <c r="V25" s="9"/>
    </row>
    <row r="26" spans="1:24" x14ac:dyDescent="0.25">
      <c r="A26" s="12" t="s">
        <v>5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31"/>
      <c r="U26" s="36"/>
      <c r="V26" s="9"/>
    </row>
    <row r="27" spans="1:24" x14ac:dyDescent="0.25">
      <c r="A27" s="12" t="s">
        <v>17</v>
      </c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31"/>
      <c r="U27" s="36"/>
      <c r="V27" s="9"/>
    </row>
    <row r="28" spans="1:24" x14ac:dyDescent="0.25">
      <c r="A28" s="8">
        <v>4000</v>
      </c>
      <c r="B28" s="4" t="s">
        <v>18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31"/>
      <c r="U28" s="36"/>
      <c r="V28" s="9"/>
    </row>
    <row r="29" spans="1:24" s="13" customFormat="1" x14ac:dyDescent="0.25">
      <c r="A29" s="8">
        <v>4010</v>
      </c>
      <c r="B29" s="4" t="s">
        <v>27</v>
      </c>
      <c r="C29" s="5"/>
      <c r="D29" s="5">
        <f t="shared" ref="D29:D36" si="2">SUM(E29:T29)</f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31"/>
      <c r="U29" s="36"/>
      <c r="V29" s="9"/>
      <c r="W29" s="14"/>
    </row>
    <row r="30" spans="1:24" x14ac:dyDescent="0.25">
      <c r="A30" s="8">
        <v>4101</v>
      </c>
      <c r="B30" s="4" t="s">
        <v>19</v>
      </c>
      <c r="C30" s="5"/>
      <c r="D30" s="5">
        <f t="shared" si="2"/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31"/>
      <c r="U30" s="36"/>
      <c r="V30" s="9"/>
      <c r="X30" s="18"/>
    </row>
    <row r="31" spans="1:24" x14ac:dyDescent="0.25">
      <c r="A31" s="8">
        <v>4102</v>
      </c>
      <c r="B31" s="4" t="s">
        <v>20</v>
      </c>
      <c r="C31" s="5"/>
      <c r="D31" s="5">
        <f t="shared" si="2"/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31"/>
      <c r="U31" s="39"/>
      <c r="V31" s="9"/>
      <c r="X31" s="18"/>
    </row>
    <row r="32" spans="1:24" x14ac:dyDescent="0.25">
      <c r="A32" s="8">
        <v>4104</v>
      </c>
      <c r="B32" s="4" t="s">
        <v>21</v>
      </c>
      <c r="C32" s="5"/>
      <c r="D32" s="5">
        <f t="shared" si="2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31"/>
      <c r="U32" s="39"/>
      <c r="V32" s="9"/>
      <c r="X32" s="18"/>
    </row>
    <row r="33" spans="1:24" s="15" customFormat="1" x14ac:dyDescent="0.25">
      <c r="A33" s="8">
        <v>4105</v>
      </c>
      <c r="B33" s="11" t="s">
        <v>42</v>
      </c>
      <c r="C33" s="18"/>
      <c r="D33" s="5">
        <f t="shared" si="2"/>
        <v>0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32"/>
      <c r="U33" s="39"/>
      <c r="V33" s="9"/>
    </row>
    <row r="34" spans="1:24" s="15" customFormat="1" x14ac:dyDescent="0.25">
      <c r="A34" s="8">
        <v>4106</v>
      </c>
      <c r="B34" s="11" t="s">
        <v>43</v>
      </c>
      <c r="C34" s="18"/>
      <c r="D34" s="5">
        <f t="shared" si="2"/>
        <v>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32"/>
      <c r="U34" s="39"/>
      <c r="V34" s="9"/>
    </row>
    <row r="35" spans="1:24" x14ac:dyDescent="0.25">
      <c r="A35" s="8">
        <v>4107</v>
      </c>
      <c r="B35" s="4" t="s">
        <v>22</v>
      </c>
      <c r="C35" s="5"/>
      <c r="D35" s="5">
        <f t="shared" si="2"/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31"/>
      <c r="U35" s="36"/>
      <c r="V35" s="9"/>
    </row>
    <row r="36" spans="1:24" x14ac:dyDescent="0.25">
      <c r="A36" s="8">
        <v>4108</v>
      </c>
      <c r="B36" s="4" t="s">
        <v>23</v>
      </c>
      <c r="C36" s="5"/>
      <c r="D36" s="5">
        <f t="shared" si="2"/>
        <v>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31"/>
      <c r="U36" s="36"/>
      <c r="V36" s="9"/>
    </row>
    <row r="37" spans="1:24" x14ac:dyDescent="0.25">
      <c r="A37" s="8"/>
      <c r="B37" s="6" t="s">
        <v>24</v>
      </c>
      <c r="C37" s="7">
        <f>SUM(C28:C36)</f>
        <v>0</v>
      </c>
      <c r="D37" s="7">
        <f>SUM(D28:D36)</f>
        <v>0</v>
      </c>
      <c r="E37" s="7">
        <f t="shared" ref="E37:T37" si="3">SUM(E28:E36)</f>
        <v>0</v>
      </c>
      <c r="F37" s="7">
        <f t="shared" si="3"/>
        <v>0</v>
      </c>
      <c r="G37" s="7">
        <f t="shared" si="3"/>
        <v>0</v>
      </c>
      <c r="H37" s="7">
        <f t="shared" si="3"/>
        <v>0</v>
      </c>
      <c r="I37" s="7">
        <f t="shared" si="3"/>
        <v>0</v>
      </c>
      <c r="J37" s="7">
        <f t="shared" si="3"/>
        <v>0</v>
      </c>
      <c r="K37" s="7">
        <f t="shared" si="3"/>
        <v>0</v>
      </c>
      <c r="L37" s="7">
        <f t="shared" si="3"/>
        <v>0</v>
      </c>
      <c r="M37" s="7">
        <f t="shared" si="3"/>
        <v>0</v>
      </c>
      <c r="N37" s="7">
        <f t="shared" si="3"/>
        <v>0</v>
      </c>
      <c r="O37" s="7">
        <f t="shared" si="3"/>
        <v>0</v>
      </c>
      <c r="P37" s="7">
        <f t="shared" si="3"/>
        <v>0</v>
      </c>
      <c r="Q37" s="7">
        <f t="shared" si="3"/>
        <v>0</v>
      </c>
      <c r="R37" s="7">
        <f t="shared" si="3"/>
        <v>0</v>
      </c>
      <c r="S37" s="7">
        <f t="shared" si="3"/>
        <v>0</v>
      </c>
      <c r="T37" s="33">
        <f t="shared" si="3"/>
        <v>0</v>
      </c>
      <c r="U37" s="38">
        <f>SUM(U28:U36)</f>
        <v>0</v>
      </c>
      <c r="V37" s="23">
        <f>SUM(V28:V36)</f>
        <v>0</v>
      </c>
      <c r="X37" s="30"/>
    </row>
    <row r="38" spans="1:24" x14ac:dyDescent="0.25">
      <c r="A38" s="8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31"/>
      <c r="U38" s="36"/>
      <c r="V38" s="9"/>
    </row>
    <row r="39" spans="1:24" x14ac:dyDescent="0.25">
      <c r="A39" s="12" t="s">
        <v>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31"/>
      <c r="U39" s="36"/>
      <c r="V39" s="9"/>
    </row>
    <row r="40" spans="1:24" x14ac:dyDescent="0.25">
      <c r="A40" s="8">
        <v>4120</v>
      </c>
      <c r="B40" s="4" t="s">
        <v>7</v>
      </c>
      <c r="C40" s="5"/>
      <c r="D40" s="5">
        <f t="shared" ref="D40:D59" si="4">SUM(E40:T40)</f>
        <v>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31"/>
      <c r="U40" s="36"/>
      <c r="V40" s="9"/>
    </row>
    <row r="41" spans="1:24" x14ac:dyDescent="0.25">
      <c r="A41" s="8">
        <v>4140</v>
      </c>
      <c r="B41" s="4" t="s">
        <v>8</v>
      </c>
      <c r="C41" s="5"/>
      <c r="D41" s="5">
        <f t="shared" si="4"/>
        <v>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31"/>
      <c r="U41" s="36"/>
      <c r="V41" s="9"/>
    </row>
    <row r="42" spans="1:24" x14ac:dyDescent="0.25">
      <c r="A42" s="8">
        <v>4141</v>
      </c>
      <c r="B42" s="4" t="s">
        <v>25</v>
      </c>
      <c r="C42" s="5"/>
      <c r="D42" s="5">
        <f t="shared" si="4"/>
        <v>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31"/>
      <c r="U42" s="36"/>
      <c r="V42" s="9"/>
    </row>
    <row r="43" spans="1:24" s="13" customFormat="1" x14ac:dyDescent="0.25">
      <c r="A43" s="8">
        <v>4145</v>
      </c>
      <c r="B43" s="4" t="s">
        <v>29</v>
      </c>
      <c r="C43" s="5"/>
      <c r="D43" s="5">
        <f t="shared" si="4"/>
        <v>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31"/>
      <c r="U43" s="36"/>
      <c r="V43" s="9"/>
    </row>
    <row r="44" spans="1:24" s="13" customFormat="1" x14ac:dyDescent="0.25">
      <c r="A44" s="8">
        <v>4200</v>
      </c>
      <c r="B44" s="4" t="s">
        <v>9</v>
      </c>
      <c r="C44" s="5"/>
      <c r="D44" s="5">
        <f t="shared" si="4"/>
        <v>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31"/>
      <c r="U44" s="36"/>
      <c r="V44" s="9"/>
    </row>
    <row r="45" spans="1:24" s="13" customFormat="1" x14ac:dyDescent="0.25">
      <c r="A45" s="8">
        <v>4310</v>
      </c>
      <c r="B45" s="4" t="s">
        <v>32</v>
      </c>
      <c r="C45" s="5"/>
      <c r="D45" s="5">
        <f t="shared" si="4"/>
        <v>0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31"/>
      <c r="U45" s="39"/>
      <c r="V45" s="9"/>
    </row>
    <row r="46" spans="1:24" s="13" customFormat="1" x14ac:dyDescent="0.25">
      <c r="A46" s="8">
        <v>4320</v>
      </c>
      <c r="B46" s="4" t="s">
        <v>33</v>
      </c>
      <c r="C46" s="5"/>
      <c r="D46" s="5">
        <f t="shared" si="4"/>
        <v>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31"/>
      <c r="U46" s="39"/>
      <c r="V46" s="9"/>
    </row>
    <row r="47" spans="1:24" s="21" customFormat="1" x14ac:dyDescent="0.25">
      <c r="A47" s="8">
        <v>4370</v>
      </c>
      <c r="B47" s="11" t="s">
        <v>15</v>
      </c>
      <c r="C47" s="18"/>
      <c r="D47" s="5">
        <f t="shared" si="4"/>
        <v>0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32"/>
      <c r="U47" s="39"/>
      <c r="V47" s="9"/>
    </row>
    <row r="48" spans="1:24" s="17" customFormat="1" x14ac:dyDescent="0.25">
      <c r="A48" s="8">
        <v>4400</v>
      </c>
      <c r="B48" s="11" t="s">
        <v>10</v>
      </c>
      <c r="C48" s="18"/>
      <c r="D48" s="5">
        <f t="shared" si="4"/>
        <v>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32"/>
      <c r="U48" s="39"/>
      <c r="V48" s="9"/>
    </row>
    <row r="49" spans="1:22" s="13" customFormat="1" x14ac:dyDescent="0.25">
      <c r="A49" s="8">
        <v>4401</v>
      </c>
      <c r="B49" s="4" t="s">
        <v>26</v>
      </c>
      <c r="C49" s="5"/>
      <c r="D49" s="5">
        <f t="shared" si="4"/>
        <v>0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31"/>
      <c r="U49" s="39"/>
      <c r="V49" s="9"/>
    </row>
    <row r="50" spans="1:22" s="17" customFormat="1" x14ac:dyDescent="0.25">
      <c r="A50" s="8">
        <v>4410</v>
      </c>
      <c r="B50" s="11" t="s">
        <v>11</v>
      </c>
      <c r="C50" s="18"/>
      <c r="D50" s="5">
        <f t="shared" si="4"/>
        <v>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32"/>
      <c r="U50" s="39"/>
      <c r="V50" s="9"/>
    </row>
    <row r="51" spans="1:22" s="13" customFormat="1" x14ac:dyDescent="0.25">
      <c r="A51" s="8">
        <v>4430</v>
      </c>
      <c r="B51" s="4" t="s">
        <v>30</v>
      </c>
      <c r="C51" s="5"/>
      <c r="D51" s="5">
        <f t="shared" si="4"/>
        <v>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31"/>
      <c r="U51" s="39"/>
      <c r="V51" s="9"/>
    </row>
    <row r="52" spans="1:22" s="13" customFormat="1" x14ac:dyDescent="0.25">
      <c r="A52" s="8">
        <v>4510</v>
      </c>
      <c r="B52" s="4" t="s">
        <v>38</v>
      </c>
      <c r="C52" s="5"/>
      <c r="D52" s="5">
        <f t="shared" si="4"/>
        <v>0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31"/>
      <c r="U52" s="39"/>
      <c r="V52" s="9"/>
    </row>
    <row r="53" spans="1:22" s="22" customFormat="1" x14ac:dyDescent="0.25">
      <c r="A53" s="8">
        <v>4550</v>
      </c>
      <c r="B53" s="11" t="s">
        <v>34</v>
      </c>
      <c r="C53" s="18"/>
      <c r="D53" s="5">
        <f t="shared" si="4"/>
        <v>0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32"/>
      <c r="U53" s="39"/>
      <c r="V53" s="9"/>
    </row>
    <row r="54" spans="1:22" s="16" customFormat="1" x14ac:dyDescent="0.25">
      <c r="A54" s="8">
        <v>4560</v>
      </c>
      <c r="B54" s="4" t="s">
        <v>28</v>
      </c>
      <c r="C54" s="5"/>
      <c r="D54" s="5">
        <f t="shared" si="4"/>
        <v>0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31"/>
      <c r="U54" s="36"/>
      <c r="V54" s="9"/>
    </row>
    <row r="55" spans="1:22" x14ac:dyDescent="0.25">
      <c r="A55" s="8">
        <v>4570</v>
      </c>
      <c r="B55" s="4" t="s">
        <v>16</v>
      </c>
      <c r="C55" s="5"/>
      <c r="D55" s="5">
        <f t="shared" si="4"/>
        <v>0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31"/>
      <c r="U55" s="36"/>
      <c r="V55" s="9"/>
    </row>
    <row r="56" spans="1:22" x14ac:dyDescent="0.25">
      <c r="A56" s="8">
        <v>4602</v>
      </c>
      <c r="B56" s="4" t="s">
        <v>35</v>
      </c>
      <c r="C56" s="5"/>
      <c r="D56" s="5">
        <f t="shared" si="4"/>
        <v>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31"/>
      <c r="U56" s="36"/>
      <c r="V56" s="9"/>
    </row>
    <row r="57" spans="1:22" s="13" customFormat="1" x14ac:dyDescent="0.25">
      <c r="A57" s="8">
        <v>4603</v>
      </c>
      <c r="B57" s="4" t="s">
        <v>12</v>
      </c>
      <c r="C57" s="5"/>
      <c r="D57" s="5">
        <f t="shared" si="4"/>
        <v>0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31"/>
      <c r="U57" s="39"/>
      <c r="V57" s="9"/>
    </row>
    <row r="58" spans="1:22" s="22" customFormat="1" x14ac:dyDescent="0.25">
      <c r="A58" s="8">
        <v>4650</v>
      </c>
      <c r="B58" s="11" t="s">
        <v>47</v>
      </c>
      <c r="C58" s="18"/>
      <c r="D58" s="5">
        <f t="shared" si="4"/>
        <v>0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32"/>
      <c r="U58" s="39"/>
      <c r="V58" s="9"/>
    </row>
    <row r="59" spans="1:22" s="17" customFormat="1" x14ac:dyDescent="0.25">
      <c r="A59" s="8">
        <v>4862</v>
      </c>
      <c r="B59" s="11" t="s">
        <v>45</v>
      </c>
      <c r="C59" s="18"/>
      <c r="D59" s="5">
        <f t="shared" si="4"/>
        <v>0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32"/>
      <c r="U59" s="39"/>
      <c r="V59" s="9"/>
    </row>
    <row r="60" spans="1:22" x14ac:dyDescent="0.25">
      <c r="A60" s="12"/>
      <c r="B60" s="6" t="s">
        <v>13</v>
      </c>
      <c r="C60" s="7">
        <f>SUM(C40:C59)</f>
        <v>0</v>
      </c>
      <c r="D60" s="7">
        <f>SUM(D40:D59)</f>
        <v>0</v>
      </c>
      <c r="E60" s="7">
        <f t="shared" ref="E60:S60" si="5">SUM(E40:E57)</f>
        <v>0</v>
      </c>
      <c r="F60" s="7">
        <f t="shared" si="5"/>
        <v>0</v>
      </c>
      <c r="G60" s="7">
        <f t="shared" ref="G60" si="6">SUM(G40:G57)</f>
        <v>0</v>
      </c>
      <c r="H60" s="7">
        <f t="shared" si="5"/>
        <v>0</v>
      </c>
      <c r="I60" s="7">
        <f t="shared" si="5"/>
        <v>0</v>
      </c>
      <c r="J60" s="7">
        <f t="shared" si="5"/>
        <v>0</v>
      </c>
      <c r="K60" s="7">
        <f t="shared" si="5"/>
        <v>0</v>
      </c>
      <c r="L60" s="7">
        <f t="shared" si="5"/>
        <v>0</v>
      </c>
      <c r="M60" s="7">
        <f t="shared" ref="M60:Q60" si="7">SUM(M40:M57)</f>
        <v>0</v>
      </c>
      <c r="N60" s="7">
        <f t="shared" si="7"/>
        <v>0</v>
      </c>
      <c r="O60" s="7">
        <f t="shared" si="7"/>
        <v>0</v>
      </c>
      <c r="P60" s="7">
        <f t="shared" si="7"/>
        <v>0</v>
      </c>
      <c r="Q60" s="7">
        <f t="shared" si="7"/>
        <v>0</v>
      </c>
      <c r="R60" s="7">
        <f t="shared" si="5"/>
        <v>0</v>
      </c>
      <c r="S60" s="7">
        <f t="shared" si="5"/>
        <v>0</v>
      </c>
      <c r="T60" s="33">
        <f>SUM(T40:T59)</f>
        <v>0</v>
      </c>
      <c r="U60" s="38">
        <f>SUM(U40:U57)</f>
        <v>0</v>
      </c>
      <c r="V60" s="23">
        <f>SUM(V39:V57)</f>
        <v>0</v>
      </c>
    </row>
    <row r="61" spans="1:22" s="13" customFormat="1" x14ac:dyDescent="0.25">
      <c r="A61" s="12"/>
      <c r="B61" s="6" t="s">
        <v>39</v>
      </c>
      <c r="C61" s="7">
        <f>C37+C60</f>
        <v>0</v>
      </c>
      <c r="D61" s="7">
        <f t="shared" ref="D61:T61" si="8">D37+D60</f>
        <v>0</v>
      </c>
      <c r="E61" s="7">
        <f t="shared" si="8"/>
        <v>0</v>
      </c>
      <c r="F61" s="7">
        <f t="shared" si="8"/>
        <v>0</v>
      </c>
      <c r="G61" s="7">
        <f t="shared" ref="G61" si="9">G37+G60</f>
        <v>0</v>
      </c>
      <c r="H61" s="7">
        <f t="shared" si="8"/>
        <v>0</v>
      </c>
      <c r="I61" s="7">
        <f t="shared" si="8"/>
        <v>0</v>
      </c>
      <c r="J61" s="7">
        <f t="shared" si="8"/>
        <v>0</v>
      </c>
      <c r="K61" s="7">
        <f t="shared" si="8"/>
        <v>0</v>
      </c>
      <c r="L61" s="7">
        <f t="shared" si="8"/>
        <v>0</v>
      </c>
      <c r="M61" s="7">
        <f t="shared" ref="M61:Q61" si="10">M37+M60</f>
        <v>0</v>
      </c>
      <c r="N61" s="7">
        <f t="shared" si="10"/>
        <v>0</v>
      </c>
      <c r="O61" s="7">
        <f t="shared" si="10"/>
        <v>0</v>
      </c>
      <c r="P61" s="7">
        <f t="shared" si="10"/>
        <v>0</v>
      </c>
      <c r="Q61" s="7">
        <f t="shared" si="10"/>
        <v>0</v>
      </c>
      <c r="R61" s="7">
        <f t="shared" si="8"/>
        <v>0</v>
      </c>
      <c r="S61" s="7">
        <f t="shared" si="8"/>
        <v>0</v>
      </c>
      <c r="T61" s="33">
        <f t="shared" si="8"/>
        <v>0</v>
      </c>
      <c r="U61" s="38">
        <f t="shared" ref="U61:V61" si="11">U37+U60</f>
        <v>0</v>
      </c>
      <c r="V61" s="23">
        <f t="shared" si="11"/>
        <v>0</v>
      </c>
    </row>
    <row r="62" spans="1:22" ht="7.5" customHeight="1" x14ac:dyDescent="0.25">
      <c r="A62" s="12"/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33"/>
      <c r="U62" s="40"/>
      <c r="V62" s="41"/>
    </row>
    <row r="63" spans="1:22" ht="15.75" thickBot="1" x14ac:dyDescent="0.3">
      <c r="A63" s="27"/>
      <c r="B63" s="28" t="s">
        <v>14</v>
      </c>
      <c r="C63" s="24">
        <f>C24-C61</f>
        <v>0</v>
      </c>
      <c r="D63" s="24">
        <f t="shared" ref="D63:T63" si="12">D24-D61</f>
        <v>0</v>
      </c>
      <c r="E63" s="24">
        <f t="shared" si="12"/>
        <v>0</v>
      </c>
      <c r="F63" s="24">
        <f t="shared" si="12"/>
        <v>0</v>
      </c>
      <c r="G63" s="24">
        <f t="shared" ref="G63" si="13">G24-G61</f>
        <v>0</v>
      </c>
      <c r="H63" s="24">
        <f t="shared" si="12"/>
        <v>0</v>
      </c>
      <c r="I63" s="24">
        <f t="shared" si="12"/>
        <v>0</v>
      </c>
      <c r="J63" s="24">
        <f t="shared" si="12"/>
        <v>0</v>
      </c>
      <c r="K63" s="24">
        <f t="shared" si="12"/>
        <v>0</v>
      </c>
      <c r="L63" s="24">
        <f t="shared" si="12"/>
        <v>0</v>
      </c>
      <c r="M63" s="24">
        <f t="shared" ref="M63:Q63" si="14">M24-M61</f>
        <v>0</v>
      </c>
      <c r="N63" s="24">
        <f t="shared" si="14"/>
        <v>0</v>
      </c>
      <c r="O63" s="24">
        <f t="shared" si="14"/>
        <v>0</v>
      </c>
      <c r="P63" s="24">
        <f t="shared" si="14"/>
        <v>0</v>
      </c>
      <c r="Q63" s="24">
        <f t="shared" si="14"/>
        <v>0</v>
      </c>
      <c r="R63" s="24">
        <f t="shared" si="12"/>
        <v>0</v>
      </c>
      <c r="S63" s="24">
        <f t="shared" si="12"/>
        <v>0</v>
      </c>
      <c r="T63" s="34">
        <f t="shared" si="12"/>
        <v>0</v>
      </c>
      <c r="U63" s="24">
        <f>U24-U61</f>
        <v>0</v>
      </c>
      <c r="V63" s="29">
        <f>V24-V61</f>
        <v>0</v>
      </c>
    </row>
    <row r="64" spans="1:22" ht="9.75" customHeight="1" thickTop="1" x14ac:dyDescent="0.25">
      <c r="A64" s="19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</sheetData>
  <mergeCells count="21">
    <mergeCell ref="A4:B5"/>
    <mergeCell ref="P4:P5"/>
    <mergeCell ref="Q4:Q5"/>
    <mergeCell ref="T4:T5"/>
    <mergeCell ref="U4:U5"/>
    <mergeCell ref="E4:E5"/>
    <mergeCell ref="D4:D5"/>
    <mergeCell ref="C4:C5"/>
    <mergeCell ref="V4:V5"/>
    <mergeCell ref="L4:L5"/>
    <mergeCell ref="R4:R5"/>
    <mergeCell ref="S4:S5"/>
    <mergeCell ref="F4:F5"/>
    <mergeCell ref="H4:H5"/>
    <mergeCell ref="I4:I5"/>
    <mergeCell ref="J4:J5"/>
    <mergeCell ref="K4:K5"/>
    <mergeCell ref="G4:G5"/>
    <mergeCell ref="M4:M5"/>
    <mergeCell ref="N4:N5"/>
    <mergeCell ref="O4:O5"/>
  </mergeCells>
  <printOptions horizontalCentered="1"/>
  <pageMargins left="0.25" right="0.25" top="0.75" bottom="0.75" header="0.3" footer="0.3"/>
  <pageSetup paperSize="9" scale="4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Kurser</vt:lpstr>
      <vt:lpstr>Kurser!Utskriftsrubriker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</dc:creator>
  <cp:lastModifiedBy>Inger</cp:lastModifiedBy>
  <cp:lastPrinted>2017-01-23T09:34:48Z</cp:lastPrinted>
  <dcterms:created xsi:type="dcterms:W3CDTF">2015-10-16T06:31:23Z</dcterms:created>
  <dcterms:modified xsi:type="dcterms:W3CDTF">2017-01-23T09:38:31Z</dcterms:modified>
</cp:coreProperties>
</file>